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15" windowWidth="19635" windowHeight="7425"/>
  </bookViews>
  <sheets>
    <sheet name="นาด้วง" sheetId="1" r:id="rId1"/>
    <sheet name="เชียงคาน" sheetId="2" r:id="rId2"/>
    <sheet name="ปากชม" sheetId="3" r:id="rId3"/>
    <sheet name="ภูเรือ" sheetId="4" r:id="rId4"/>
    <sheet name="วังสะพุง" sheetId="5" r:id="rId5"/>
    <sheet name="ภูกระดึง" sheetId="6" r:id="rId6"/>
    <sheet name="เมือง" sheetId="7" r:id="rId7"/>
    <sheet name="ด่านช้าย" sheetId="8" r:id="rId8"/>
    <sheet name="นาแห้ว" sheetId="9" r:id="rId9"/>
    <sheet name="ผาขาว" sheetId="10" r:id="rId10"/>
    <sheet name="โรงเรียนผู้ใหญ่" sheetId="11" r:id="rId11"/>
  </sheets>
  <calcPr calcId="125725"/>
</workbook>
</file>

<file path=xl/calcChain.xml><?xml version="1.0" encoding="utf-8"?>
<calcChain xmlns="http://schemas.openxmlformats.org/spreadsheetml/2006/main">
  <c r="R7" i="10"/>
  <c r="Q7"/>
  <c r="P7"/>
  <c r="O7"/>
  <c r="N7"/>
  <c r="M7"/>
  <c r="L7"/>
  <c r="K7"/>
  <c r="J7"/>
  <c r="I7"/>
  <c r="H7"/>
  <c r="G7"/>
  <c r="F7"/>
  <c r="E7"/>
  <c r="D7"/>
</calcChain>
</file>

<file path=xl/sharedStrings.xml><?xml version="1.0" encoding="utf-8"?>
<sst xmlns="http://schemas.openxmlformats.org/spreadsheetml/2006/main" count="424" uniqueCount="78">
  <si>
    <t>จังหวัด</t>
  </si>
  <si>
    <t>สถานศึกษา</t>
  </si>
  <si>
    <t>สนามสอบ</t>
  </si>
  <si>
    <t>ทร21001</t>
  </si>
  <si>
    <t>พท21001</t>
  </si>
  <si>
    <t>พต21001</t>
  </si>
  <si>
    <t>พค21001</t>
  </si>
  <si>
    <t>พว21001</t>
  </si>
  <si>
    <t>อช21001</t>
  </si>
  <si>
    <t>อช21002</t>
  </si>
  <si>
    <t>อช21003</t>
  </si>
  <si>
    <t>ทช21001</t>
  </si>
  <si>
    <t>ทช21002</t>
  </si>
  <si>
    <t>ทช21003</t>
  </si>
  <si>
    <t>สค21001</t>
  </si>
  <si>
    <t>สค21002</t>
  </si>
  <si>
    <t>สค21003</t>
  </si>
  <si>
    <t>รวม</t>
  </si>
  <si>
    <t>ทักษะการเรียนรู้</t>
  </si>
  <si>
    <t>ภาษาไทย</t>
  </si>
  <si>
    <t>ภาษาอังกฤษในชีวิตประจำวัน</t>
  </si>
  <si>
    <t>คณิตศาสตร์</t>
  </si>
  <si>
    <t>วิทยาศาสตร์</t>
  </si>
  <si>
    <t>ช่องทางการพัฒนาอาชีพ</t>
  </si>
  <si>
    <t>ทักษะการพัฒนาอาชีพ</t>
  </si>
  <si>
    <t>พัฒนาอาชีพให้มีความแข้มแข็ง</t>
  </si>
  <si>
    <t>เศรษฐกิจพอเพียง</t>
  </si>
  <si>
    <t>สุขศึกษา พลศึกษา</t>
  </si>
  <si>
    <t>ศิลปศึกษา</t>
  </si>
  <si>
    <t>สังคมศึกษา</t>
  </si>
  <si>
    <t>ศาสนาและหน้าที่พลเมือง</t>
  </si>
  <si>
    <t>การพัฒนาตนเอง ชุมชน สังคม</t>
  </si>
  <si>
    <t>เลย</t>
  </si>
  <si>
    <t>กศน.อำเภอนาด้วง</t>
  </si>
  <si>
    <t>โรงเรียนนาด้วงวิทยา</t>
  </si>
  <si>
    <t>กศน.อำเภอเชียงคาน</t>
  </si>
  <si>
    <t>โรงเรียนธาตุพิทยาคม</t>
  </si>
  <si>
    <t>โรงเรียนเชียงคาน</t>
  </si>
  <si>
    <t>โรงเรียนเขาแก้ววิทยาสรรพ์</t>
  </si>
  <si>
    <t>กศน.อำเภอปากชม</t>
  </si>
  <si>
    <t>โรงเรียนเชียงกลมวิทยา</t>
  </si>
  <si>
    <t>โรงเรียนปากชมวิทยา</t>
  </si>
  <si>
    <t>กศน.อำเภอภูเรือ</t>
  </si>
  <si>
    <t>กศน.ตำบลร่องจิก</t>
  </si>
  <si>
    <t>โรงเรียนภูเรือวิทยา</t>
  </si>
  <si>
    <t>กศน.อำเภอวังสะพุง</t>
  </si>
  <si>
    <t>โรงเรียนบ้านเหมืองแบ่ง</t>
  </si>
  <si>
    <t>โรงเรียนเขาหลวงวิทยา</t>
  </si>
  <si>
    <t>โรงเรียนบ้านวังสะพุง</t>
  </si>
  <si>
    <t>โรงเรียนวังทรายขาววิทยา</t>
  </si>
  <si>
    <t>กศน.อำเภอภูกระดึง</t>
  </si>
  <si>
    <t>โรงเรียนภูกระดึงวิทยา</t>
  </si>
  <si>
    <t>สำนักงาน กศน.จังหวัดเลย</t>
  </si>
  <si>
    <t>คณิตฯ</t>
  </si>
  <si>
    <t>วิทยาฯ</t>
  </si>
  <si>
    <t>วิทย์ฯ</t>
  </si>
  <si>
    <t>ศิลปะ</t>
  </si>
  <si>
    <t>วิทยฯ</t>
  </si>
  <si>
    <t>สังคมฯ</t>
  </si>
  <si>
    <t>รายงานจำนวนยอดสั่งเข้าสอบ  ระดับมัธยมศึกษาตอนต้น หลักสูตร การศึกษานอกระบบ ระดับการศึกษาขั้นพื้นฐาน พุทธศักราช 2551 ปีการศึกษา 2555 ภาคเรียนที่ 1</t>
  </si>
  <si>
    <t>กศน.อำเภอเมืองเลย</t>
  </si>
  <si>
    <t>จทบ.เลย</t>
  </si>
  <si>
    <t>โรงเรียนเมืองเลย</t>
  </si>
  <si>
    <t>ร 8 พัน 1</t>
  </si>
  <si>
    <t>เรือนจำจังหวัดเลย</t>
  </si>
  <si>
    <t>กศน.อำเภอด่านซ้าย</t>
  </si>
  <si>
    <t>โรงเรียนด่านซ้าย</t>
  </si>
  <si>
    <t>โรงเรียนบ้านนาทอง</t>
  </si>
  <si>
    <t>โรงเรียนวังโพนงามวิทยา</t>
  </si>
  <si>
    <t>โรงเรียนบ้านหมันขาว</t>
  </si>
  <si>
    <t>โรงเรียนชุมชนบ้านด่านซ้าย</t>
  </si>
  <si>
    <t>กศน.อำเภอนาแห้ว</t>
  </si>
  <si>
    <t>โรงเรียนบ้านแหล่าก่อหก</t>
  </si>
  <si>
    <t>โรงเรียนนาแห้ววิทยา</t>
  </si>
  <si>
    <t>กศน.อำเภอผาขาว</t>
  </si>
  <si>
    <t>โรงเรียนบ้านโนนปอแดง</t>
  </si>
  <si>
    <t>โรงเรียนสันติวิทยาสรรพ์</t>
  </si>
  <si>
    <t>โรงเรียนผู้ใหญ่บ้านโนนปอแดง</t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</si>
</sst>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sz val="16"/>
      <color theme="1"/>
      <name val="TH SarabunPSK"/>
      <family val="2"/>
    </font>
    <font>
      <b/>
      <sz val="12"/>
      <color rgb="FFFFFFFF"/>
      <name val="TH SarabunPSK"/>
      <family val="2"/>
    </font>
    <font>
      <b/>
      <sz val="14"/>
      <color rgb="FFFFFFFF"/>
      <name val="TH SarabunPSK"/>
      <family val="2"/>
    </font>
    <font>
      <b/>
      <sz val="11"/>
      <color rgb="FFFFFFFF"/>
      <name val="TH SarabunPSK"/>
      <family val="2"/>
    </font>
    <font>
      <sz val="14"/>
      <color rgb="FF333333"/>
      <name val="TH SarabunPSK"/>
      <family val="2"/>
    </font>
    <font>
      <sz val="12"/>
      <color rgb="FF333333"/>
      <name val="TH SarabunPSK"/>
      <family val="2"/>
    </font>
    <font>
      <sz val="14"/>
      <color theme="1"/>
      <name val="TH SarabunPSK"/>
      <family val="2"/>
    </font>
    <font>
      <sz val="12"/>
      <color theme="1"/>
      <name val="TH SarabunPSK"/>
      <family val="2"/>
    </font>
  </fonts>
  <fills count="7">
    <fill>
      <patternFill patternType="none"/>
    </fill>
    <fill>
      <patternFill patternType="gray125"/>
    </fill>
    <fill>
      <patternFill patternType="solid">
        <fgColor rgb="FF507CD1"/>
        <bgColor indexed="64"/>
      </patternFill>
    </fill>
    <fill>
      <patternFill patternType="solid">
        <fgColor rgb="FFEFF3FB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/>
    <xf numFmtId="0" fontId="6" fillId="3" borderId="3" xfId="0" applyFont="1" applyFill="1" applyBorder="1" applyAlignment="1">
      <alignment horizontal="left" wrapText="1"/>
    </xf>
    <xf numFmtId="0" fontId="6" fillId="3" borderId="3" xfId="0" applyFont="1" applyFill="1" applyBorder="1" applyAlignment="1">
      <alignment horizontal="center" wrapText="1"/>
    </xf>
    <xf numFmtId="3" fontId="6" fillId="3" borderId="3" xfId="0" applyNumberFormat="1" applyFont="1" applyFill="1" applyBorder="1" applyAlignment="1">
      <alignment horizontal="right" wrapText="1"/>
    </xf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wrapText="1"/>
    </xf>
    <xf numFmtId="3" fontId="4" fillId="2" borderId="3" xfId="0" applyNumberFormat="1" applyFont="1" applyFill="1" applyBorder="1" applyAlignment="1">
      <alignment horizontal="right" wrapText="1"/>
    </xf>
    <xf numFmtId="0" fontId="7" fillId="3" borderId="3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wrapText="1"/>
    </xf>
    <xf numFmtId="3" fontId="7" fillId="3" borderId="3" xfId="0" applyNumberFormat="1" applyFont="1" applyFill="1" applyBorder="1" applyAlignment="1">
      <alignment horizontal="right" wrapText="1"/>
    </xf>
    <xf numFmtId="0" fontId="3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horizontal="center" wrapText="1"/>
    </xf>
    <xf numFmtId="3" fontId="3" fillId="2" borderId="3" xfId="0" applyNumberFormat="1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4" xfId="0" applyFont="1" applyBorder="1" applyAlignment="1"/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8" fillId="0" borderId="0" xfId="0" applyFont="1"/>
    <xf numFmtId="0" fontId="6" fillId="4" borderId="3" xfId="0" applyFont="1" applyFill="1" applyBorder="1" applyAlignment="1">
      <alignment horizontal="left" wrapText="1"/>
    </xf>
    <xf numFmtId="0" fontId="6" fillId="4" borderId="3" xfId="0" applyFont="1" applyFill="1" applyBorder="1" applyAlignment="1">
      <alignment horizontal="center" wrapText="1"/>
    </xf>
    <xf numFmtId="0" fontId="6" fillId="4" borderId="3" xfId="0" applyFont="1" applyFill="1" applyBorder="1" applyAlignment="1">
      <alignment horizontal="right" wrapText="1"/>
    </xf>
    <xf numFmtId="0" fontId="6" fillId="3" borderId="3" xfId="0" applyFont="1" applyFill="1" applyBorder="1" applyAlignment="1">
      <alignment horizontal="right" wrapText="1"/>
    </xf>
    <xf numFmtId="3" fontId="6" fillId="4" borderId="3" xfId="0" applyNumberFormat="1" applyFont="1" applyFill="1" applyBorder="1" applyAlignment="1">
      <alignment horizontal="right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9" fillId="0" borderId="0" xfId="0" applyFont="1"/>
    <xf numFmtId="0" fontId="7" fillId="3" borderId="3" xfId="0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left" wrapText="1"/>
    </xf>
    <xf numFmtId="0" fontId="7" fillId="4" borderId="3" xfId="0" applyFont="1" applyFill="1" applyBorder="1" applyAlignment="1">
      <alignment horizontal="center" wrapText="1"/>
    </xf>
    <xf numFmtId="3" fontId="7" fillId="4" borderId="3" xfId="0" applyNumberFormat="1" applyFont="1" applyFill="1" applyBorder="1" applyAlignment="1">
      <alignment horizontal="right" wrapText="1"/>
    </xf>
    <xf numFmtId="0" fontId="7" fillId="4" borderId="3" xfId="0" applyFont="1" applyFill="1" applyBorder="1" applyAlignment="1">
      <alignment horizontal="right" wrapText="1"/>
    </xf>
    <xf numFmtId="3" fontId="3" fillId="2" borderId="3" xfId="0" applyNumberFormat="1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wrapText="1"/>
    </xf>
    <xf numFmtId="0" fontId="6" fillId="6" borderId="3" xfId="0" applyFont="1" applyFill="1" applyBorder="1" applyAlignment="1">
      <alignment horizontal="right" wrapText="1"/>
    </xf>
  </cellXfs>
  <cellStyles count="1"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6"/>
  <sheetViews>
    <sheetView tabSelected="1" workbookViewId="0">
      <selection activeCell="F10" sqref="F10"/>
    </sheetView>
  </sheetViews>
  <sheetFormatPr defaultRowHeight="21.75"/>
  <cols>
    <col min="1" max="1" width="9" style="18"/>
    <col min="2" max="2" width="12" style="18" customWidth="1"/>
    <col min="3" max="3" width="17.125" style="18" customWidth="1"/>
    <col min="4" max="4" width="9" style="18"/>
    <col min="5" max="5" width="8.125" style="18" customWidth="1"/>
    <col min="6" max="6" width="7.875" style="18" customWidth="1"/>
    <col min="7" max="7" width="6.75" style="18" customWidth="1"/>
    <col min="8" max="8" width="6.25" style="18" customWidth="1"/>
    <col min="9" max="9" width="7.625" style="18" customWidth="1"/>
    <col min="10" max="10" width="8.125" style="18" customWidth="1"/>
    <col min="11" max="11" width="8.25" style="18" customWidth="1"/>
    <col min="12" max="12" width="7.875" style="18" customWidth="1"/>
    <col min="13" max="14" width="8" style="18" customWidth="1"/>
    <col min="15" max="16" width="7.625" style="18" customWidth="1"/>
    <col min="17" max="17" width="7.875" style="18" customWidth="1"/>
    <col min="18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 ht="30.75" customHeight="1">
      <c r="A3" s="41" t="s">
        <v>0</v>
      </c>
      <c r="B3" s="41" t="s">
        <v>1</v>
      </c>
      <c r="C3" s="41" t="s">
        <v>2</v>
      </c>
      <c r="D3" s="35" t="s">
        <v>3</v>
      </c>
      <c r="E3" s="35" t="s">
        <v>4</v>
      </c>
      <c r="F3" s="35" t="s">
        <v>5</v>
      </c>
      <c r="G3" s="35" t="s">
        <v>6</v>
      </c>
      <c r="H3" s="35" t="s">
        <v>7</v>
      </c>
      <c r="I3" s="35" t="s">
        <v>8</v>
      </c>
      <c r="J3" s="35" t="s">
        <v>9</v>
      </c>
      <c r="K3" s="35" t="s">
        <v>10</v>
      </c>
      <c r="L3" s="35" t="s">
        <v>11</v>
      </c>
      <c r="M3" s="35" t="s">
        <v>12</v>
      </c>
      <c r="N3" s="35" t="s">
        <v>13</v>
      </c>
      <c r="O3" s="35" t="s">
        <v>14</v>
      </c>
      <c r="P3" s="35" t="s">
        <v>15</v>
      </c>
      <c r="Q3" s="35" t="s">
        <v>16</v>
      </c>
      <c r="R3" s="43" t="s">
        <v>17</v>
      </c>
    </row>
    <row r="4" spans="1:18" ht="69">
      <c r="A4" s="42"/>
      <c r="B4" s="42"/>
      <c r="C4" s="42"/>
      <c r="D4" s="36" t="s">
        <v>18</v>
      </c>
      <c r="E4" s="36" t="s">
        <v>19</v>
      </c>
      <c r="F4" s="36" t="s">
        <v>20</v>
      </c>
      <c r="G4" s="36" t="s">
        <v>53</v>
      </c>
      <c r="H4" s="36" t="s">
        <v>57</v>
      </c>
      <c r="I4" s="36" t="s">
        <v>23</v>
      </c>
      <c r="J4" s="36" t="s">
        <v>24</v>
      </c>
      <c r="K4" s="36" t="s">
        <v>25</v>
      </c>
      <c r="L4" s="36" t="s">
        <v>26</v>
      </c>
      <c r="M4" s="36" t="s">
        <v>27</v>
      </c>
      <c r="N4" s="36" t="s">
        <v>28</v>
      </c>
      <c r="O4" s="36" t="s">
        <v>29</v>
      </c>
      <c r="P4" s="36" t="s">
        <v>30</v>
      </c>
      <c r="Q4" s="36" t="s">
        <v>31</v>
      </c>
      <c r="R4" s="44"/>
    </row>
    <row r="5" spans="1:18" ht="27.75" customHeight="1">
      <c r="A5" s="2" t="s">
        <v>32</v>
      </c>
      <c r="B5" s="2" t="s">
        <v>33</v>
      </c>
      <c r="C5" s="2" t="s">
        <v>34</v>
      </c>
      <c r="D5" s="3">
        <v>232</v>
      </c>
      <c r="E5" s="3">
        <v>232</v>
      </c>
      <c r="F5" s="3">
        <v>1</v>
      </c>
      <c r="G5" s="3">
        <v>6</v>
      </c>
      <c r="H5" s="3">
        <v>228</v>
      </c>
      <c r="I5" s="3">
        <v>226</v>
      </c>
      <c r="J5" s="3">
        <v>3</v>
      </c>
      <c r="K5" s="3">
        <v>1</v>
      </c>
      <c r="L5" s="3">
        <v>232</v>
      </c>
      <c r="M5" s="3">
        <v>4</v>
      </c>
      <c r="N5" s="3">
        <v>1</v>
      </c>
      <c r="O5" s="3">
        <v>4</v>
      </c>
      <c r="P5" s="3">
        <v>6</v>
      </c>
      <c r="Q5" s="3">
        <v>6</v>
      </c>
      <c r="R5" s="4">
        <v>1182</v>
      </c>
    </row>
    <row r="6" spans="1:18">
      <c r="A6" s="5"/>
      <c r="B6" s="5"/>
      <c r="C6" s="6" t="s">
        <v>17</v>
      </c>
      <c r="D6" s="6">
        <v>232</v>
      </c>
      <c r="E6" s="6">
        <v>232</v>
      </c>
      <c r="F6" s="6">
        <v>1</v>
      </c>
      <c r="G6" s="6">
        <v>6</v>
      </c>
      <c r="H6" s="6">
        <v>228</v>
      </c>
      <c r="I6" s="6">
        <v>226</v>
      </c>
      <c r="J6" s="6">
        <v>3</v>
      </c>
      <c r="K6" s="6">
        <v>1</v>
      </c>
      <c r="L6" s="6">
        <v>232</v>
      </c>
      <c r="M6" s="6">
        <v>4</v>
      </c>
      <c r="N6" s="6">
        <v>1</v>
      </c>
      <c r="O6" s="6">
        <v>4</v>
      </c>
      <c r="P6" s="6">
        <v>6</v>
      </c>
      <c r="Q6" s="6">
        <v>6</v>
      </c>
      <c r="R6" s="7">
        <v>1182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A3" sqref="A3:R4"/>
    </sheetView>
  </sheetViews>
  <sheetFormatPr defaultRowHeight="21.75"/>
  <cols>
    <col min="1" max="1" width="12.5" style="18" customWidth="1"/>
    <col min="2" max="3" width="25" style="18" customWidth="1"/>
    <col min="4" max="18" width="12.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41" t="s">
        <v>0</v>
      </c>
      <c r="B3" s="41" t="s">
        <v>1</v>
      </c>
      <c r="C3" s="41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25" t="s">
        <v>10</v>
      </c>
      <c r="L3" s="25" t="s">
        <v>11</v>
      </c>
      <c r="M3" s="25" t="s">
        <v>12</v>
      </c>
      <c r="N3" s="25" t="s">
        <v>13</v>
      </c>
      <c r="O3" s="25" t="s">
        <v>14</v>
      </c>
      <c r="P3" s="25" t="s">
        <v>15</v>
      </c>
      <c r="Q3" s="25" t="s">
        <v>16</v>
      </c>
      <c r="R3" s="41" t="s">
        <v>17</v>
      </c>
    </row>
    <row r="4" spans="1:18" ht="43.5">
      <c r="A4" s="42"/>
      <c r="B4" s="42"/>
      <c r="C4" s="42"/>
      <c r="D4" s="26" t="s">
        <v>18</v>
      </c>
      <c r="E4" s="26" t="s">
        <v>19</v>
      </c>
      <c r="F4" s="26" t="s">
        <v>20</v>
      </c>
      <c r="G4" s="26" t="s">
        <v>21</v>
      </c>
      <c r="H4" s="26" t="s">
        <v>22</v>
      </c>
      <c r="I4" s="26" t="s">
        <v>23</v>
      </c>
      <c r="J4" s="26" t="s">
        <v>24</v>
      </c>
      <c r="K4" s="26" t="s">
        <v>25</v>
      </c>
      <c r="L4" s="26" t="s">
        <v>26</v>
      </c>
      <c r="M4" s="26" t="s">
        <v>27</v>
      </c>
      <c r="N4" s="26" t="s">
        <v>28</v>
      </c>
      <c r="O4" s="26" t="s">
        <v>29</v>
      </c>
      <c r="P4" s="26" t="s">
        <v>30</v>
      </c>
      <c r="Q4" s="26" t="s">
        <v>31</v>
      </c>
      <c r="R4" s="42"/>
    </row>
    <row r="5" spans="1:18">
      <c r="A5" s="2" t="s">
        <v>32</v>
      </c>
      <c r="B5" s="2" t="s">
        <v>74</v>
      </c>
      <c r="C5" s="2" t="s">
        <v>75</v>
      </c>
      <c r="D5" s="3">
        <v>40</v>
      </c>
      <c r="E5" s="3">
        <v>40</v>
      </c>
      <c r="F5" s="3"/>
      <c r="G5" s="3">
        <v>1</v>
      </c>
      <c r="H5" s="3">
        <v>40</v>
      </c>
      <c r="I5" s="3">
        <v>40</v>
      </c>
      <c r="J5" s="3">
        <v>1</v>
      </c>
      <c r="K5" s="3"/>
      <c r="L5" s="3">
        <v>40</v>
      </c>
      <c r="M5" s="3">
        <v>1</v>
      </c>
      <c r="N5" s="3"/>
      <c r="O5" s="3">
        <v>1</v>
      </c>
      <c r="P5" s="3">
        <v>1</v>
      </c>
      <c r="Q5" s="3">
        <v>1</v>
      </c>
      <c r="R5" s="22">
        <v>206</v>
      </c>
    </row>
    <row r="6" spans="1:18">
      <c r="A6" s="19"/>
      <c r="B6" s="19"/>
      <c r="C6" s="19" t="s">
        <v>76</v>
      </c>
      <c r="D6" s="20">
        <v>422</v>
      </c>
      <c r="E6" s="20">
        <v>422</v>
      </c>
      <c r="F6" s="20">
        <v>7</v>
      </c>
      <c r="G6" s="20">
        <v>6</v>
      </c>
      <c r="H6" s="20">
        <v>423</v>
      </c>
      <c r="I6" s="20">
        <v>423</v>
      </c>
      <c r="J6" s="20">
        <v>5</v>
      </c>
      <c r="K6" s="20">
        <v>9</v>
      </c>
      <c r="L6" s="20">
        <v>425</v>
      </c>
      <c r="M6" s="20">
        <v>5</v>
      </c>
      <c r="N6" s="20">
        <v>10</v>
      </c>
      <c r="O6" s="20">
        <v>9</v>
      </c>
      <c r="P6" s="20">
        <v>7</v>
      </c>
      <c r="Q6" s="20">
        <v>6</v>
      </c>
      <c r="R6" s="23">
        <v>2179</v>
      </c>
    </row>
    <row r="7" spans="1:18">
      <c r="A7" s="5"/>
      <c r="B7" s="5"/>
      <c r="C7" s="6" t="s">
        <v>17</v>
      </c>
      <c r="D7" s="6">
        <f>SUM(D5:D6)</f>
        <v>462</v>
      </c>
      <c r="E7" s="6">
        <f>SUM(E5:E6)</f>
        <v>462</v>
      </c>
      <c r="F7" s="6">
        <f>SUM(F6)</f>
        <v>7</v>
      </c>
      <c r="G7" s="6">
        <f>SUM(G5:G6)</f>
        <v>7</v>
      </c>
      <c r="H7" s="6">
        <f>SUM(H5:H6)</f>
        <v>463</v>
      </c>
      <c r="I7" s="6">
        <f>SUM(I5:I6)</f>
        <v>463</v>
      </c>
      <c r="J7" s="6">
        <f>SUM(J5:J6)</f>
        <v>6</v>
      </c>
      <c r="K7" s="6">
        <f>SUM(K6)</f>
        <v>9</v>
      </c>
      <c r="L7" s="6">
        <f>SUM(L5:L6)</f>
        <v>465</v>
      </c>
      <c r="M7" s="6">
        <f>SUM(M5:M6)</f>
        <v>6</v>
      </c>
      <c r="N7" s="6">
        <f>SUM(N6)</f>
        <v>10</v>
      </c>
      <c r="O7" s="6">
        <f>SUM(O5:O6)</f>
        <v>10</v>
      </c>
      <c r="P7" s="6">
        <f>SUM(P5:P6)</f>
        <v>8</v>
      </c>
      <c r="Q7" s="6">
        <f>SUM(Q5:Q6)</f>
        <v>7</v>
      </c>
      <c r="R7" s="7">
        <f>SUM(R5:R6)</f>
        <v>2385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6"/>
  <sheetViews>
    <sheetView workbookViewId="0">
      <selection activeCell="E12" sqref="E12"/>
    </sheetView>
  </sheetViews>
  <sheetFormatPr defaultRowHeight="21.75"/>
  <cols>
    <col min="1" max="1" width="12.5" style="18" customWidth="1"/>
    <col min="2" max="3" width="25" style="18" customWidth="1"/>
    <col min="4" max="15" width="12.5" style="18" customWidth="1"/>
    <col min="16" max="16384" width="9" style="18"/>
  </cols>
  <sheetData>
    <row r="1" spans="1:15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5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5">
      <c r="A3" s="41" t="s">
        <v>0</v>
      </c>
      <c r="B3" s="41" t="s">
        <v>1</v>
      </c>
      <c r="C3" s="41" t="s">
        <v>2</v>
      </c>
      <c r="D3" s="25" t="s">
        <v>3</v>
      </c>
      <c r="E3" s="25" t="s">
        <v>4</v>
      </c>
      <c r="F3" s="25" t="s">
        <v>6</v>
      </c>
      <c r="G3" s="25" t="s">
        <v>7</v>
      </c>
      <c r="H3" s="25" t="s">
        <v>8</v>
      </c>
      <c r="I3" s="25" t="s">
        <v>9</v>
      </c>
      <c r="J3" s="25" t="s">
        <v>11</v>
      </c>
      <c r="K3" s="25" t="s">
        <v>12</v>
      </c>
      <c r="L3" s="25" t="s">
        <v>14</v>
      </c>
      <c r="M3" s="25" t="s">
        <v>15</v>
      </c>
      <c r="N3" s="25" t="s">
        <v>16</v>
      </c>
      <c r="O3" s="41" t="s">
        <v>17</v>
      </c>
    </row>
    <row r="4" spans="1:15" ht="43.5">
      <c r="A4" s="42"/>
      <c r="B4" s="42"/>
      <c r="C4" s="42"/>
      <c r="D4" s="26" t="s">
        <v>18</v>
      </c>
      <c r="E4" s="26" t="s">
        <v>19</v>
      </c>
      <c r="F4" s="26" t="s">
        <v>21</v>
      </c>
      <c r="G4" s="26" t="s">
        <v>22</v>
      </c>
      <c r="H4" s="26" t="s">
        <v>23</v>
      </c>
      <c r="I4" s="26" t="s">
        <v>24</v>
      </c>
      <c r="J4" s="26" t="s">
        <v>26</v>
      </c>
      <c r="K4" s="26" t="s">
        <v>27</v>
      </c>
      <c r="L4" s="26" t="s">
        <v>29</v>
      </c>
      <c r="M4" s="26" t="s">
        <v>30</v>
      </c>
      <c r="N4" s="26" t="s">
        <v>31</v>
      </c>
      <c r="O4" s="42"/>
    </row>
    <row r="5" spans="1:15">
      <c r="A5" s="2" t="s">
        <v>32</v>
      </c>
      <c r="B5" s="2" t="s">
        <v>77</v>
      </c>
      <c r="C5" s="2" t="s">
        <v>77</v>
      </c>
      <c r="D5" s="3">
        <v>40</v>
      </c>
      <c r="E5" s="3">
        <v>40</v>
      </c>
      <c r="F5" s="3">
        <v>1</v>
      </c>
      <c r="G5" s="3">
        <v>40</v>
      </c>
      <c r="H5" s="3">
        <v>40</v>
      </c>
      <c r="I5" s="3">
        <v>1</v>
      </c>
      <c r="J5" s="3">
        <v>40</v>
      </c>
      <c r="K5" s="3">
        <v>1</v>
      </c>
      <c r="L5" s="3">
        <v>1</v>
      </c>
      <c r="M5" s="3">
        <v>1</v>
      </c>
      <c r="N5" s="3">
        <v>1</v>
      </c>
      <c r="O5" s="22">
        <v>206</v>
      </c>
    </row>
    <row r="6" spans="1:15">
      <c r="A6" s="5"/>
      <c r="B6" s="5"/>
      <c r="C6" s="6" t="s">
        <v>17</v>
      </c>
      <c r="D6" s="45">
        <v>40</v>
      </c>
      <c r="E6" s="45">
        <v>40</v>
      </c>
      <c r="F6" s="45">
        <v>1</v>
      </c>
      <c r="G6" s="45">
        <v>40</v>
      </c>
      <c r="H6" s="45">
        <v>40</v>
      </c>
      <c r="I6" s="45">
        <v>1</v>
      </c>
      <c r="J6" s="45">
        <v>40</v>
      </c>
      <c r="K6" s="45">
        <v>1</v>
      </c>
      <c r="L6" s="45">
        <v>1</v>
      </c>
      <c r="M6" s="45">
        <v>1</v>
      </c>
      <c r="N6" s="45">
        <v>1</v>
      </c>
      <c r="O6" s="46">
        <v>206</v>
      </c>
    </row>
  </sheetData>
  <mergeCells count="6">
    <mergeCell ref="A1:M1"/>
    <mergeCell ref="A2:M2"/>
    <mergeCell ref="A3:A4"/>
    <mergeCell ref="B3:B4"/>
    <mergeCell ref="C3:C4"/>
    <mergeCell ref="O3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8"/>
  <sheetViews>
    <sheetView workbookViewId="0">
      <selection sqref="A1:P2"/>
    </sheetView>
  </sheetViews>
  <sheetFormatPr defaultRowHeight="21.75"/>
  <cols>
    <col min="1" max="1" width="8.375" style="18" customWidth="1"/>
    <col min="2" max="2" width="15.125" style="18" customWidth="1"/>
    <col min="3" max="3" width="20.875" style="18" customWidth="1"/>
    <col min="4" max="6" width="8.625" style="18" customWidth="1"/>
    <col min="7" max="7" width="7.25" style="18" customWidth="1"/>
    <col min="8" max="8" width="6.875" style="18" customWidth="1"/>
    <col min="9" max="13" width="8.625" style="18" customWidth="1"/>
    <col min="14" max="14" width="7.125" style="18" customWidth="1"/>
    <col min="15" max="15" width="7.25" style="18" customWidth="1"/>
    <col min="16" max="18" width="8.62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4"/>
      <c r="R1" s="14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15"/>
      <c r="R2" s="15"/>
    </row>
    <row r="3" spans="1:18">
      <c r="A3" s="41" t="s">
        <v>0</v>
      </c>
      <c r="B3" s="41" t="s">
        <v>1</v>
      </c>
      <c r="C3" s="41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39" t="s">
        <v>17</v>
      </c>
    </row>
    <row r="4" spans="1:18" ht="56.25">
      <c r="A4" s="42"/>
      <c r="B4" s="42"/>
      <c r="C4" s="42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57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58</v>
      </c>
      <c r="P4" s="17" t="s">
        <v>30</v>
      </c>
      <c r="Q4" s="17" t="s">
        <v>31</v>
      </c>
      <c r="R4" s="40"/>
    </row>
    <row r="5" spans="1:18">
      <c r="A5" s="2" t="s">
        <v>32</v>
      </c>
      <c r="B5" s="2" t="s">
        <v>35</v>
      </c>
      <c r="C5" s="2" t="s">
        <v>36</v>
      </c>
      <c r="D5" s="3">
        <v>75</v>
      </c>
      <c r="E5" s="3">
        <v>75</v>
      </c>
      <c r="F5" s="3">
        <v>1</v>
      </c>
      <c r="G5" s="3">
        <v>5</v>
      </c>
      <c r="H5" s="3">
        <v>75</v>
      </c>
      <c r="I5" s="3">
        <v>75</v>
      </c>
      <c r="J5" s="3">
        <v>6</v>
      </c>
      <c r="K5" s="3">
        <v>1</v>
      </c>
      <c r="L5" s="3">
        <v>76</v>
      </c>
      <c r="M5" s="3">
        <v>5</v>
      </c>
      <c r="N5" s="3">
        <v>1</v>
      </c>
      <c r="O5" s="3">
        <v>5</v>
      </c>
      <c r="P5" s="3"/>
      <c r="Q5" s="3"/>
      <c r="R5" s="22">
        <v>400</v>
      </c>
    </row>
    <row r="6" spans="1:18">
      <c r="A6" s="19"/>
      <c r="B6" s="19"/>
      <c r="C6" s="19" t="s">
        <v>37</v>
      </c>
      <c r="D6" s="20">
        <v>296</v>
      </c>
      <c r="E6" s="20">
        <v>296</v>
      </c>
      <c r="F6" s="20"/>
      <c r="G6" s="20">
        <v>3</v>
      </c>
      <c r="H6" s="20">
        <v>296</v>
      </c>
      <c r="I6" s="20">
        <v>296</v>
      </c>
      <c r="J6" s="20">
        <v>7</v>
      </c>
      <c r="K6" s="20">
        <v>1</v>
      </c>
      <c r="L6" s="20">
        <v>296</v>
      </c>
      <c r="M6" s="20">
        <v>1</v>
      </c>
      <c r="N6" s="20">
        <v>1</v>
      </c>
      <c r="O6" s="20">
        <v>4</v>
      </c>
      <c r="P6" s="20">
        <v>6</v>
      </c>
      <c r="Q6" s="20">
        <v>6</v>
      </c>
      <c r="R6" s="23">
        <v>1509</v>
      </c>
    </row>
    <row r="7" spans="1:18">
      <c r="A7" s="2"/>
      <c r="B7" s="2"/>
      <c r="C7" s="2" t="s">
        <v>38</v>
      </c>
      <c r="D7" s="3">
        <v>116</v>
      </c>
      <c r="E7" s="3">
        <v>116</v>
      </c>
      <c r="F7" s="3">
        <v>1</v>
      </c>
      <c r="G7" s="3"/>
      <c r="H7" s="3">
        <v>119</v>
      </c>
      <c r="I7" s="3">
        <v>119</v>
      </c>
      <c r="J7" s="3"/>
      <c r="K7" s="3">
        <v>1</v>
      </c>
      <c r="L7" s="3">
        <v>118</v>
      </c>
      <c r="M7" s="3"/>
      <c r="N7" s="3">
        <v>2</v>
      </c>
      <c r="O7" s="3"/>
      <c r="P7" s="3">
        <v>1</v>
      </c>
      <c r="Q7" s="3"/>
      <c r="R7" s="22">
        <v>593</v>
      </c>
    </row>
    <row r="8" spans="1:18">
      <c r="A8" s="5"/>
      <c r="B8" s="5"/>
      <c r="C8" s="6" t="s">
        <v>17</v>
      </c>
      <c r="D8" s="6">
        <v>487</v>
      </c>
      <c r="E8" s="6">
        <v>487</v>
      </c>
      <c r="F8" s="6">
        <v>2</v>
      </c>
      <c r="G8" s="6">
        <v>8</v>
      </c>
      <c r="H8" s="6">
        <v>490</v>
      </c>
      <c r="I8" s="6">
        <v>490</v>
      </c>
      <c r="J8" s="6">
        <v>13</v>
      </c>
      <c r="K8" s="6">
        <v>3</v>
      </c>
      <c r="L8" s="6">
        <v>490</v>
      </c>
      <c r="M8" s="6">
        <v>6</v>
      </c>
      <c r="N8" s="6">
        <v>4</v>
      </c>
      <c r="O8" s="6">
        <v>9</v>
      </c>
      <c r="P8" s="6">
        <v>7</v>
      </c>
      <c r="Q8" s="6">
        <v>6</v>
      </c>
      <c r="R8" s="7">
        <v>2502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6.625" style="18" customWidth="1"/>
    <col min="2" max="2" width="15.5" style="18" customWidth="1"/>
    <col min="3" max="3" width="17.75" style="18" customWidth="1"/>
    <col min="4" max="4" width="7.375" style="18" customWidth="1"/>
    <col min="5" max="5" width="7.25" style="18" customWidth="1"/>
    <col min="6" max="6" width="8.625" style="18" customWidth="1"/>
    <col min="7" max="7" width="6.5" style="18" customWidth="1"/>
    <col min="8" max="8" width="7" style="18" customWidth="1"/>
    <col min="9" max="13" width="8.625" style="18" customWidth="1"/>
    <col min="14" max="14" width="7.375" style="18" customWidth="1"/>
    <col min="15" max="15" width="7.875" style="18" customWidth="1"/>
    <col min="16" max="18" width="8.62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41" t="s">
        <v>0</v>
      </c>
      <c r="B3" s="41" t="s">
        <v>1</v>
      </c>
      <c r="C3" s="41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39" t="s">
        <v>17</v>
      </c>
    </row>
    <row r="4" spans="1:18" ht="56.25">
      <c r="A4" s="42"/>
      <c r="B4" s="42"/>
      <c r="C4" s="42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57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17" t="s">
        <v>30</v>
      </c>
      <c r="Q4" s="17" t="s">
        <v>31</v>
      </c>
      <c r="R4" s="40"/>
    </row>
    <row r="5" spans="1:18">
      <c r="A5" s="2" t="s">
        <v>32</v>
      </c>
      <c r="B5" s="2" t="s">
        <v>39</v>
      </c>
      <c r="C5" s="2" t="s">
        <v>40</v>
      </c>
      <c r="D5" s="3">
        <v>202</v>
      </c>
      <c r="E5" s="3">
        <v>202</v>
      </c>
      <c r="F5" s="3">
        <v>1</v>
      </c>
      <c r="G5" s="3">
        <v>2</v>
      </c>
      <c r="H5" s="3">
        <v>202</v>
      </c>
      <c r="I5" s="3">
        <v>202</v>
      </c>
      <c r="J5" s="3">
        <v>2</v>
      </c>
      <c r="K5" s="3">
        <v>1</v>
      </c>
      <c r="L5" s="3">
        <v>202</v>
      </c>
      <c r="M5" s="3">
        <v>2</v>
      </c>
      <c r="N5" s="3">
        <v>1</v>
      </c>
      <c r="O5" s="3">
        <v>2</v>
      </c>
      <c r="P5" s="3">
        <v>2</v>
      </c>
      <c r="Q5" s="3">
        <v>2</v>
      </c>
      <c r="R5" s="4">
        <v>1025</v>
      </c>
    </row>
    <row r="6" spans="1:18">
      <c r="A6" s="19"/>
      <c r="B6" s="19"/>
      <c r="C6" s="19" t="s">
        <v>41</v>
      </c>
      <c r="D6" s="20">
        <v>154</v>
      </c>
      <c r="E6" s="20">
        <v>154</v>
      </c>
      <c r="F6" s="20">
        <v>1</v>
      </c>
      <c r="G6" s="20"/>
      <c r="H6" s="20">
        <v>154</v>
      </c>
      <c r="I6" s="20">
        <v>154</v>
      </c>
      <c r="J6" s="20"/>
      <c r="K6" s="20">
        <v>1</v>
      </c>
      <c r="L6" s="20">
        <v>154</v>
      </c>
      <c r="M6" s="20"/>
      <c r="N6" s="20">
        <v>1</v>
      </c>
      <c r="O6" s="20">
        <v>1</v>
      </c>
      <c r="P6" s="20">
        <v>2</v>
      </c>
      <c r="Q6" s="20">
        <v>2</v>
      </c>
      <c r="R6" s="21">
        <v>778</v>
      </c>
    </row>
    <row r="7" spans="1:18">
      <c r="A7" s="5"/>
      <c r="B7" s="5"/>
      <c r="C7" s="6" t="s">
        <v>17</v>
      </c>
      <c r="D7" s="6">
        <v>356</v>
      </c>
      <c r="E7" s="6">
        <v>356</v>
      </c>
      <c r="F7" s="6">
        <v>2</v>
      </c>
      <c r="G7" s="6">
        <v>2</v>
      </c>
      <c r="H7" s="6">
        <v>356</v>
      </c>
      <c r="I7" s="6">
        <v>356</v>
      </c>
      <c r="J7" s="6">
        <v>2</v>
      </c>
      <c r="K7" s="6">
        <v>2</v>
      </c>
      <c r="L7" s="6">
        <v>356</v>
      </c>
      <c r="M7" s="6">
        <v>2</v>
      </c>
      <c r="N7" s="6">
        <v>2</v>
      </c>
      <c r="O7" s="6">
        <v>3</v>
      </c>
      <c r="P7" s="6">
        <v>4</v>
      </c>
      <c r="Q7" s="6">
        <v>4</v>
      </c>
      <c r="R7" s="7">
        <v>1803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  <pageSetup paperSize="9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sqref="A1:P2"/>
    </sheetView>
  </sheetViews>
  <sheetFormatPr defaultRowHeight="21.75"/>
  <cols>
    <col min="1" max="1" width="7.875" style="18" customWidth="1"/>
    <col min="2" max="2" width="12.125" style="18" customWidth="1"/>
    <col min="3" max="3" width="15.375" style="18" customWidth="1"/>
    <col min="4" max="4" width="6.875" style="18" customWidth="1"/>
    <col min="5" max="5" width="7" style="18" customWidth="1"/>
    <col min="6" max="6" width="7.5" style="18" customWidth="1"/>
    <col min="7" max="7" width="6.75" style="18" customWidth="1"/>
    <col min="8" max="8" width="7.25" style="18" customWidth="1"/>
    <col min="9" max="9" width="7" style="18" customWidth="1"/>
    <col min="10" max="10" width="7.125" style="18" customWidth="1"/>
    <col min="11" max="11" width="6.75" style="18" customWidth="1"/>
    <col min="12" max="12" width="7" style="18" customWidth="1"/>
    <col min="13" max="13" width="6.875" style="18" customWidth="1"/>
    <col min="14" max="14" width="7" style="18" customWidth="1"/>
    <col min="15" max="15" width="6.25" style="18" customWidth="1"/>
    <col min="16" max="16" width="7" style="18" customWidth="1"/>
    <col min="17" max="18" width="8.62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41" t="s">
        <v>0</v>
      </c>
      <c r="B3" s="41" t="s">
        <v>1</v>
      </c>
      <c r="C3" s="41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39" t="s">
        <v>17</v>
      </c>
    </row>
    <row r="4" spans="1:18" ht="69">
      <c r="A4" s="42"/>
      <c r="B4" s="42"/>
      <c r="C4" s="42"/>
      <c r="D4" s="27" t="s">
        <v>18</v>
      </c>
      <c r="E4" s="27" t="s">
        <v>19</v>
      </c>
      <c r="F4" s="27" t="s">
        <v>20</v>
      </c>
      <c r="G4" s="27" t="s">
        <v>53</v>
      </c>
      <c r="H4" s="27" t="s">
        <v>57</v>
      </c>
      <c r="I4" s="27" t="s">
        <v>23</v>
      </c>
      <c r="J4" s="27" t="s">
        <v>24</v>
      </c>
      <c r="K4" s="27" t="s">
        <v>25</v>
      </c>
      <c r="L4" s="27" t="s">
        <v>26</v>
      </c>
      <c r="M4" s="27" t="s">
        <v>27</v>
      </c>
      <c r="N4" s="27" t="s">
        <v>28</v>
      </c>
      <c r="O4" s="27" t="s">
        <v>29</v>
      </c>
      <c r="P4" s="27" t="s">
        <v>30</v>
      </c>
      <c r="Q4" s="27" t="s">
        <v>31</v>
      </c>
      <c r="R4" s="40"/>
    </row>
    <row r="5" spans="1:18">
      <c r="A5" s="2" t="s">
        <v>32</v>
      </c>
      <c r="B5" s="2" t="s">
        <v>42</v>
      </c>
      <c r="C5" s="2" t="s">
        <v>43</v>
      </c>
      <c r="D5" s="3">
        <v>21</v>
      </c>
      <c r="E5" s="3">
        <v>22</v>
      </c>
      <c r="F5" s="3">
        <v>1</v>
      </c>
      <c r="G5" s="3"/>
      <c r="H5" s="3">
        <v>20</v>
      </c>
      <c r="I5" s="3">
        <v>19</v>
      </c>
      <c r="J5" s="3"/>
      <c r="K5" s="3"/>
      <c r="L5" s="3">
        <v>19</v>
      </c>
      <c r="M5" s="3">
        <v>1</v>
      </c>
      <c r="N5" s="3"/>
      <c r="O5" s="3"/>
      <c r="P5" s="3"/>
      <c r="Q5" s="3"/>
      <c r="R5" s="22">
        <v>103</v>
      </c>
    </row>
    <row r="6" spans="1:18">
      <c r="A6" s="19"/>
      <c r="B6" s="19"/>
      <c r="C6" s="19" t="s">
        <v>44</v>
      </c>
      <c r="D6" s="20">
        <v>313</v>
      </c>
      <c r="E6" s="20">
        <v>312</v>
      </c>
      <c r="F6" s="20">
        <v>6</v>
      </c>
      <c r="G6" s="20">
        <v>17</v>
      </c>
      <c r="H6" s="20">
        <v>319</v>
      </c>
      <c r="I6" s="20">
        <v>313</v>
      </c>
      <c r="J6" s="20">
        <v>19</v>
      </c>
      <c r="K6" s="20">
        <v>5</v>
      </c>
      <c r="L6" s="20">
        <v>312</v>
      </c>
      <c r="M6" s="20">
        <v>17</v>
      </c>
      <c r="N6" s="20">
        <v>7</v>
      </c>
      <c r="O6" s="20">
        <v>16</v>
      </c>
      <c r="P6" s="20">
        <v>9</v>
      </c>
      <c r="Q6" s="20">
        <v>11</v>
      </c>
      <c r="R6" s="23">
        <v>1676</v>
      </c>
    </row>
    <row r="7" spans="1:18">
      <c r="A7" s="5"/>
      <c r="B7" s="5"/>
      <c r="C7" s="6" t="s">
        <v>17</v>
      </c>
      <c r="D7" s="6">
        <v>334</v>
      </c>
      <c r="E7" s="6">
        <v>334</v>
      </c>
      <c r="F7" s="6">
        <v>7</v>
      </c>
      <c r="G7" s="6">
        <v>17</v>
      </c>
      <c r="H7" s="6">
        <v>339</v>
      </c>
      <c r="I7" s="6">
        <v>332</v>
      </c>
      <c r="J7" s="6">
        <v>19</v>
      </c>
      <c r="K7" s="6">
        <v>5</v>
      </c>
      <c r="L7" s="6">
        <v>331</v>
      </c>
      <c r="M7" s="6">
        <v>18</v>
      </c>
      <c r="N7" s="6">
        <v>7</v>
      </c>
      <c r="O7" s="6">
        <v>16</v>
      </c>
      <c r="P7" s="6">
        <v>9</v>
      </c>
      <c r="Q7" s="6">
        <v>11</v>
      </c>
      <c r="R7" s="7">
        <v>1779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21.75"/>
  <cols>
    <col min="1" max="1" width="6.375" style="18" customWidth="1"/>
    <col min="2" max="2" width="13.5" style="18" customWidth="1"/>
    <col min="3" max="3" width="17" style="18" customWidth="1"/>
    <col min="4" max="4" width="7.25" style="18" customWidth="1"/>
    <col min="5" max="5" width="7" style="18" customWidth="1"/>
    <col min="6" max="6" width="7.375" style="18" customWidth="1"/>
    <col min="7" max="7" width="6.5" style="18" customWidth="1"/>
    <col min="8" max="8" width="6.75" style="18" customWidth="1"/>
    <col min="9" max="9" width="7.375" style="18" customWidth="1"/>
    <col min="10" max="12" width="7.625" style="18" customWidth="1"/>
    <col min="13" max="13" width="7.125" style="18" customWidth="1"/>
    <col min="14" max="14" width="6.25" style="18" customWidth="1"/>
    <col min="15" max="15" width="6.625" style="18" customWidth="1"/>
    <col min="16" max="17" width="7.625" style="18" customWidth="1"/>
    <col min="18" max="18" width="6.37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39" t="s">
        <v>0</v>
      </c>
      <c r="B3" s="39" t="s">
        <v>1</v>
      </c>
      <c r="C3" s="39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39" t="s">
        <v>17</v>
      </c>
    </row>
    <row r="4" spans="1:18" ht="75">
      <c r="A4" s="40"/>
      <c r="B4" s="40"/>
      <c r="C4" s="40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55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56</v>
      </c>
      <c r="O4" s="17" t="s">
        <v>29</v>
      </c>
      <c r="P4" s="17" t="s">
        <v>30</v>
      </c>
      <c r="Q4" s="17" t="s">
        <v>31</v>
      </c>
      <c r="R4" s="40"/>
    </row>
    <row r="5" spans="1:18">
      <c r="A5" s="2" t="s">
        <v>32</v>
      </c>
      <c r="B5" s="2" t="s">
        <v>45</v>
      </c>
      <c r="C5" s="2" t="s">
        <v>46</v>
      </c>
      <c r="D5" s="3">
        <v>222</v>
      </c>
      <c r="E5" s="3">
        <v>220</v>
      </c>
      <c r="F5" s="3">
        <v>3</v>
      </c>
      <c r="G5" s="3">
        <v>2</v>
      </c>
      <c r="H5" s="3">
        <v>220</v>
      </c>
      <c r="I5" s="3">
        <v>220</v>
      </c>
      <c r="J5" s="3">
        <v>2</v>
      </c>
      <c r="K5" s="3">
        <v>3</v>
      </c>
      <c r="L5" s="3">
        <v>220</v>
      </c>
      <c r="M5" s="3">
        <v>4</v>
      </c>
      <c r="N5" s="3">
        <v>3</v>
      </c>
      <c r="O5" s="3">
        <v>3</v>
      </c>
      <c r="P5" s="3"/>
      <c r="Q5" s="3"/>
      <c r="R5" s="4">
        <v>1122</v>
      </c>
    </row>
    <row r="6" spans="1:18">
      <c r="A6" s="19"/>
      <c r="B6" s="19"/>
      <c r="C6" s="19" t="s">
        <v>47</v>
      </c>
      <c r="D6" s="20">
        <v>159</v>
      </c>
      <c r="E6" s="20">
        <v>160</v>
      </c>
      <c r="F6" s="20"/>
      <c r="G6" s="20"/>
      <c r="H6" s="20">
        <v>160</v>
      </c>
      <c r="I6" s="20">
        <v>159</v>
      </c>
      <c r="J6" s="20"/>
      <c r="K6" s="20">
        <v>1</v>
      </c>
      <c r="L6" s="20">
        <v>160</v>
      </c>
      <c r="M6" s="20"/>
      <c r="N6" s="20">
        <v>1</v>
      </c>
      <c r="O6" s="20"/>
      <c r="P6" s="20"/>
      <c r="Q6" s="20">
        <v>1</v>
      </c>
      <c r="R6" s="21">
        <v>801</v>
      </c>
    </row>
    <row r="7" spans="1:18">
      <c r="A7" s="2"/>
      <c r="B7" s="2"/>
      <c r="C7" s="2" t="s">
        <v>48</v>
      </c>
      <c r="D7" s="3">
        <v>346</v>
      </c>
      <c r="E7" s="3">
        <v>347</v>
      </c>
      <c r="F7" s="3"/>
      <c r="G7" s="3"/>
      <c r="H7" s="3">
        <v>347</v>
      </c>
      <c r="I7" s="3">
        <v>346</v>
      </c>
      <c r="J7" s="3">
        <v>2</v>
      </c>
      <c r="K7" s="3">
        <v>5</v>
      </c>
      <c r="L7" s="3">
        <v>345</v>
      </c>
      <c r="M7" s="3">
        <v>3</v>
      </c>
      <c r="N7" s="3">
        <v>6</v>
      </c>
      <c r="O7" s="3">
        <v>3</v>
      </c>
      <c r="P7" s="3">
        <v>6</v>
      </c>
      <c r="Q7" s="3">
        <v>7</v>
      </c>
      <c r="R7" s="4">
        <v>1763</v>
      </c>
    </row>
    <row r="8" spans="1:18">
      <c r="A8" s="19"/>
      <c r="B8" s="19"/>
      <c r="C8" s="19" t="s">
        <v>49</v>
      </c>
      <c r="D8" s="20">
        <v>178</v>
      </c>
      <c r="E8" s="20">
        <v>178</v>
      </c>
      <c r="F8" s="20"/>
      <c r="G8" s="20"/>
      <c r="H8" s="20">
        <v>177</v>
      </c>
      <c r="I8" s="20">
        <v>177</v>
      </c>
      <c r="J8" s="20">
        <v>1</v>
      </c>
      <c r="K8" s="20">
        <v>3</v>
      </c>
      <c r="L8" s="20">
        <v>177</v>
      </c>
      <c r="M8" s="20">
        <v>3</v>
      </c>
      <c r="N8" s="20">
        <v>3</v>
      </c>
      <c r="O8" s="20">
        <v>2</v>
      </c>
      <c r="P8" s="20"/>
      <c r="Q8" s="20">
        <v>1</v>
      </c>
      <c r="R8" s="21">
        <v>900</v>
      </c>
    </row>
    <row r="9" spans="1:18">
      <c r="A9" s="5"/>
      <c r="B9" s="5"/>
      <c r="C9" s="6" t="s">
        <v>17</v>
      </c>
      <c r="D9" s="6">
        <v>905</v>
      </c>
      <c r="E9" s="6">
        <v>905</v>
      </c>
      <c r="F9" s="6">
        <v>3</v>
      </c>
      <c r="G9" s="6">
        <v>2</v>
      </c>
      <c r="H9" s="6">
        <v>904</v>
      </c>
      <c r="I9" s="6">
        <v>902</v>
      </c>
      <c r="J9" s="6">
        <v>5</v>
      </c>
      <c r="K9" s="6">
        <v>12</v>
      </c>
      <c r="L9" s="6">
        <v>902</v>
      </c>
      <c r="M9" s="6">
        <v>10</v>
      </c>
      <c r="N9" s="6">
        <v>13</v>
      </c>
      <c r="O9" s="6">
        <v>8</v>
      </c>
      <c r="P9" s="6">
        <v>6</v>
      </c>
      <c r="Q9" s="6">
        <v>9</v>
      </c>
      <c r="R9" s="7">
        <v>4586</v>
      </c>
    </row>
  </sheetData>
  <mergeCells count="6">
    <mergeCell ref="A1:P1"/>
    <mergeCell ref="A2:P2"/>
    <mergeCell ref="R3:R4"/>
    <mergeCell ref="A3:A4"/>
    <mergeCell ref="B3:B4"/>
    <mergeCell ref="C3:C4"/>
  </mergeCells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6"/>
  <sheetViews>
    <sheetView workbookViewId="0">
      <selection sqref="A1:P2"/>
    </sheetView>
  </sheetViews>
  <sheetFormatPr defaultRowHeight="24"/>
  <cols>
    <col min="1" max="1" width="6.125" style="1" customWidth="1"/>
    <col min="2" max="3" width="13.5" style="1" customWidth="1"/>
    <col min="4" max="4" width="7.625" style="1" customWidth="1"/>
    <col min="5" max="5" width="7.125" style="1" customWidth="1"/>
    <col min="6" max="6" width="7.375" style="1" customWidth="1"/>
    <col min="7" max="7" width="7.75" style="1" customWidth="1"/>
    <col min="8" max="8" width="7.375" style="1" customWidth="1"/>
    <col min="9" max="13" width="8.625" style="1" customWidth="1"/>
    <col min="14" max="14" width="7.5" style="1" customWidth="1"/>
    <col min="15" max="15" width="6.25" style="1" customWidth="1"/>
    <col min="16" max="16" width="6.875" style="1" customWidth="1"/>
    <col min="17" max="16384" width="9" style="1"/>
  </cols>
  <sheetData>
    <row r="1" spans="1:16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>
      <c r="A3" s="39" t="s">
        <v>0</v>
      </c>
      <c r="B3" s="39" t="s">
        <v>1</v>
      </c>
      <c r="C3" s="39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39" t="s">
        <v>17</v>
      </c>
    </row>
    <row r="4" spans="1:16" ht="75">
      <c r="A4" s="40"/>
      <c r="B4" s="40"/>
      <c r="C4" s="40"/>
      <c r="D4" s="17" t="s">
        <v>18</v>
      </c>
      <c r="E4" s="17" t="s">
        <v>19</v>
      </c>
      <c r="F4" s="17" t="s">
        <v>20</v>
      </c>
      <c r="G4" s="17" t="s">
        <v>53</v>
      </c>
      <c r="H4" s="17" t="s">
        <v>54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40"/>
    </row>
    <row r="5" spans="1:16">
      <c r="A5" s="8" t="s">
        <v>32</v>
      </c>
      <c r="B5" s="8" t="s">
        <v>50</v>
      </c>
      <c r="C5" s="8" t="s">
        <v>51</v>
      </c>
      <c r="D5" s="9">
        <v>302</v>
      </c>
      <c r="E5" s="9">
        <v>302</v>
      </c>
      <c r="F5" s="9">
        <v>3</v>
      </c>
      <c r="G5" s="9">
        <v>1</v>
      </c>
      <c r="H5" s="9">
        <v>303</v>
      </c>
      <c r="I5" s="9">
        <v>302</v>
      </c>
      <c r="J5" s="9">
        <v>1</v>
      </c>
      <c r="K5" s="9">
        <v>4</v>
      </c>
      <c r="L5" s="9">
        <v>302</v>
      </c>
      <c r="M5" s="9">
        <v>1</v>
      </c>
      <c r="N5" s="9">
        <v>5</v>
      </c>
      <c r="O5" s="9">
        <v>1</v>
      </c>
      <c r="P5" s="10">
        <v>1527</v>
      </c>
    </row>
    <row r="6" spans="1:16">
      <c r="A6" s="11"/>
      <c r="B6" s="11"/>
      <c r="C6" s="12" t="s">
        <v>17</v>
      </c>
      <c r="D6" s="12">
        <v>302</v>
      </c>
      <c r="E6" s="12">
        <v>302</v>
      </c>
      <c r="F6" s="12">
        <v>3</v>
      </c>
      <c r="G6" s="12">
        <v>1</v>
      </c>
      <c r="H6" s="12">
        <v>303</v>
      </c>
      <c r="I6" s="12">
        <v>302</v>
      </c>
      <c r="J6" s="12">
        <v>1</v>
      </c>
      <c r="K6" s="12">
        <v>4</v>
      </c>
      <c r="L6" s="12">
        <v>302</v>
      </c>
      <c r="M6" s="12">
        <v>1</v>
      </c>
      <c r="N6" s="12">
        <v>5</v>
      </c>
      <c r="O6" s="12">
        <v>1</v>
      </c>
      <c r="P6" s="13">
        <v>1527</v>
      </c>
    </row>
  </sheetData>
  <mergeCells count="6">
    <mergeCell ref="A1:P1"/>
    <mergeCell ref="P3:P4"/>
    <mergeCell ref="A3:A4"/>
    <mergeCell ref="B3:B4"/>
    <mergeCell ref="C3:C4"/>
    <mergeCell ref="A2:P2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9"/>
  <sheetViews>
    <sheetView workbookViewId="0">
      <selection sqref="A1:P2"/>
    </sheetView>
  </sheetViews>
  <sheetFormatPr defaultRowHeight="18.75"/>
  <cols>
    <col min="1" max="1" width="10" style="28" customWidth="1"/>
    <col min="2" max="2" width="13" style="28" customWidth="1"/>
    <col min="3" max="3" width="15.125" style="28" customWidth="1"/>
    <col min="4" max="18" width="7.625" style="28" customWidth="1"/>
    <col min="19" max="16384" width="9" style="2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39" t="s">
        <v>0</v>
      </c>
      <c r="B3" s="39" t="s">
        <v>1</v>
      </c>
      <c r="C3" s="39" t="s">
        <v>2</v>
      </c>
      <c r="D3" s="24" t="s">
        <v>3</v>
      </c>
      <c r="E3" s="24" t="s">
        <v>4</v>
      </c>
      <c r="F3" s="24" t="s">
        <v>5</v>
      </c>
      <c r="G3" s="24" t="s">
        <v>6</v>
      </c>
      <c r="H3" s="24" t="s">
        <v>7</v>
      </c>
      <c r="I3" s="24" t="s">
        <v>8</v>
      </c>
      <c r="J3" s="24" t="s">
        <v>9</v>
      </c>
      <c r="K3" s="24" t="s">
        <v>10</v>
      </c>
      <c r="L3" s="24" t="s">
        <v>11</v>
      </c>
      <c r="M3" s="24" t="s">
        <v>12</v>
      </c>
      <c r="N3" s="24" t="s">
        <v>13</v>
      </c>
      <c r="O3" s="24" t="s">
        <v>14</v>
      </c>
      <c r="P3" s="24" t="s">
        <v>15</v>
      </c>
      <c r="Q3" s="24" t="s">
        <v>16</v>
      </c>
      <c r="R3" s="43" t="s">
        <v>17</v>
      </c>
    </row>
    <row r="4" spans="1:18" ht="69">
      <c r="A4" s="40"/>
      <c r="B4" s="40"/>
      <c r="C4" s="40"/>
      <c r="D4" s="27" t="s">
        <v>18</v>
      </c>
      <c r="E4" s="27" t="s">
        <v>19</v>
      </c>
      <c r="F4" s="27" t="s">
        <v>20</v>
      </c>
      <c r="G4" s="27" t="s">
        <v>21</v>
      </c>
      <c r="H4" s="27" t="s">
        <v>22</v>
      </c>
      <c r="I4" s="27" t="s">
        <v>23</v>
      </c>
      <c r="J4" s="27" t="s">
        <v>24</v>
      </c>
      <c r="K4" s="27" t="s">
        <v>25</v>
      </c>
      <c r="L4" s="27" t="s">
        <v>26</v>
      </c>
      <c r="M4" s="27" t="s">
        <v>27</v>
      </c>
      <c r="N4" s="27" t="s">
        <v>28</v>
      </c>
      <c r="O4" s="27" t="s">
        <v>29</v>
      </c>
      <c r="P4" s="27" t="s">
        <v>30</v>
      </c>
      <c r="Q4" s="27" t="s">
        <v>31</v>
      </c>
      <c r="R4" s="44"/>
    </row>
    <row r="5" spans="1:18">
      <c r="A5" s="8" t="s">
        <v>32</v>
      </c>
      <c r="B5" s="8" t="s">
        <v>60</v>
      </c>
      <c r="C5" s="8" t="s">
        <v>61</v>
      </c>
      <c r="D5" s="9">
        <v>48</v>
      </c>
      <c r="E5" s="9">
        <v>48</v>
      </c>
      <c r="F5" s="9"/>
      <c r="G5" s="9"/>
      <c r="H5" s="9">
        <v>48</v>
      </c>
      <c r="I5" s="9">
        <v>48</v>
      </c>
      <c r="J5" s="9"/>
      <c r="K5" s="9"/>
      <c r="L5" s="9">
        <v>48</v>
      </c>
      <c r="M5" s="9"/>
      <c r="N5" s="9"/>
      <c r="O5" s="9"/>
      <c r="P5" s="9"/>
      <c r="Q5" s="9"/>
      <c r="R5" s="29">
        <v>240</v>
      </c>
    </row>
    <row r="6" spans="1:18">
      <c r="A6" s="30"/>
      <c r="B6" s="30"/>
      <c r="C6" s="30" t="s">
        <v>62</v>
      </c>
      <c r="D6" s="31">
        <v>800</v>
      </c>
      <c r="E6" s="31">
        <v>800</v>
      </c>
      <c r="F6" s="31">
        <v>15</v>
      </c>
      <c r="G6" s="31">
        <v>8</v>
      </c>
      <c r="H6" s="31">
        <v>800</v>
      </c>
      <c r="I6" s="31">
        <v>800</v>
      </c>
      <c r="J6" s="31">
        <v>8</v>
      </c>
      <c r="K6" s="31">
        <v>12</v>
      </c>
      <c r="L6" s="31">
        <v>800</v>
      </c>
      <c r="M6" s="31">
        <v>10</v>
      </c>
      <c r="N6" s="31">
        <v>12</v>
      </c>
      <c r="O6" s="31">
        <v>10</v>
      </c>
      <c r="P6" s="31">
        <v>10</v>
      </c>
      <c r="Q6" s="31">
        <v>10</v>
      </c>
      <c r="R6" s="32">
        <v>4095</v>
      </c>
    </row>
    <row r="7" spans="1:18">
      <c r="A7" s="8"/>
      <c r="B7" s="8"/>
      <c r="C7" s="8" t="s">
        <v>63</v>
      </c>
      <c r="D7" s="9">
        <v>145</v>
      </c>
      <c r="E7" s="9">
        <v>145</v>
      </c>
      <c r="F7" s="9"/>
      <c r="G7" s="9"/>
      <c r="H7" s="9">
        <v>145</v>
      </c>
      <c r="I7" s="9">
        <v>145</v>
      </c>
      <c r="J7" s="9"/>
      <c r="K7" s="9"/>
      <c r="L7" s="9">
        <v>145</v>
      </c>
      <c r="M7" s="9"/>
      <c r="N7" s="9"/>
      <c r="O7" s="9"/>
      <c r="P7" s="9"/>
      <c r="Q7" s="9"/>
      <c r="R7" s="29">
        <v>725</v>
      </c>
    </row>
    <row r="8" spans="1:18">
      <c r="A8" s="30"/>
      <c r="B8" s="30"/>
      <c r="C8" s="30" t="s">
        <v>64</v>
      </c>
      <c r="D8" s="31">
        <v>83</v>
      </c>
      <c r="E8" s="31">
        <v>82</v>
      </c>
      <c r="F8" s="31"/>
      <c r="G8" s="31"/>
      <c r="H8" s="31">
        <v>84</v>
      </c>
      <c r="I8" s="31">
        <v>82</v>
      </c>
      <c r="J8" s="31"/>
      <c r="K8" s="31"/>
      <c r="L8" s="31">
        <v>82</v>
      </c>
      <c r="M8" s="31"/>
      <c r="N8" s="31"/>
      <c r="O8" s="31"/>
      <c r="P8" s="31"/>
      <c r="Q8" s="31"/>
      <c r="R8" s="33">
        <v>413</v>
      </c>
    </row>
    <row r="9" spans="1:18">
      <c r="A9" s="11"/>
      <c r="B9" s="11"/>
      <c r="C9" s="12" t="s">
        <v>17</v>
      </c>
      <c r="D9" s="34">
        <v>1076</v>
      </c>
      <c r="E9" s="34">
        <v>1075</v>
      </c>
      <c r="F9" s="12">
        <v>15</v>
      </c>
      <c r="G9" s="12">
        <v>8</v>
      </c>
      <c r="H9" s="34">
        <v>1077</v>
      </c>
      <c r="I9" s="34">
        <v>1075</v>
      </c>
      <c r="J9" s="12">
        <v>8</v>
      </c>
      <c r="K9" s="12">
        <v>12</v>
      </c>
      <c r="L9" s="34">
        <v>1075</v>
      </c>
      <c r="M9" s="12">
        <v>10</v>
      </c>
      <c r="N9" s="12">
        <v>12</v>
      </c>
      <c r="O9" s="12">
        <v>10</v>
      </c>
      <c r="P9" s="12">
        <v>10</v>
      </c>
      <c r="Q9" s="12">
        <v>10</v>
      </c>
      <c r="R9" s="13">
        <v>5473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  <pageSetup paperSize="9" orientation="landscape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0"/>
  <sheetViews>
    <sheetView workbookViewId="0">
      <selection activeCell="D14" sqref="D14"/>
    </sheetView>
  </sheetViews>
  <sheetFormatPr defaultRowHeight="21.75"/>
  <cols>
    <col min="1" max="1" width="9.875" style="18" customWidth="1"/>
    <col min="2" max="2" width="18.5" style="18" customWidth="1"/>
    <col min="3" max="3" width="25" style="18" customWidth="1"/>
    <col min="4" max="18" width="12.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41" t="s">
        <v>0</v>
      </c>
      <c r="B3" s="41" t="s">
        <v>1</v>
      </c>
      <c r="C3" s="41" t="s">
        <v>2</v>
      </c>
      <c r="D3" s="25" t="s">
        <v>3</v>
      </c>
      <c r="E3" s="25" t="s">
        <v>4</v>
      </c>
      <c r="F3" s="25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25" t="s">
        <v>10</v>
      </c>
      <c r="L3" s="25" t="s">
        <v>11</v>
      </c>
      <c r="M3" s="25" t="s">
        <v>12</v>
      </c>
      <c r="N3" s="25" t="s">
        <v>13</v>
      </c>
      <c r="O3" s="25" t="s">
        <v>14</v>
      </c>
      <c r="P3" s="25" t="s">
        <v>15</v>
      </c>
      <c r="Q3" s="25" t="s">
        <v>16</v>
      </c>
      <c r="R3" s="41" t="s">
        <v>17</v>
      </c>
    </row>
    <row r="4" spans="1:18" ht="43.5">
      <c r="A4" s="42"/>
      <c r="B4" s="42"/>
      <c r="C4" s="42"/>
      <c r="D4" s="26" t="s">
        <v>18</v>
      </c>
      <c r="E4" s="26" t="s">
        <v>19</v>
      </c>
      <c r="F4" s="26" t="s">
        <v>20</v>
      </c>
      <c r="G4" s="26" t="s">
        <v>21</v>
      </c>
      <c r="H4" s="26" t="s">
        <v>22</v>
      </c>
      <c r="I4" s="26" t="s">
        <v>23</v>
      </c>
      <c r="J4" s="26" t="s">
        <v>24</v>
      </c>
      <c r="K4" s="26" t="s">
        <v>25</v>
      </c>
      <c r="L4" s="26" t="s">
        <v>26</v>
      </c>
      <c r="M4" s="26" t="s">
        <v>27</v>
      </c>
      <c r="N4" s="26" t="s">
        <v>28</v>
      </c>
      <c r="O4" s="26" t="s">
        <v>29</v>
      </c>
      <c r="P4" s="26" t="s">
        <v>30</v>
      </c>
      <c r="Q4" s="26" t="s">
        <v>31</v>
      </c>
      <c r="R4" s="42"/>
    </row>
    <row r="5" spans="1:18">
      <c r="A5" s="2" t="s">
        <v>32</v>
      </c>
      <c r="B5" s="2" t="s">
        <v>65</v>
      </c>
      <c r="C5" s="2" t="s">
        <v>66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22"/>
    </row>
    <row r="6" spans="1:18">
      <c r="A6" s="19"/>
      <c r="B6" s="19"/>
      <c r="C6" s="19" t="s">
        <v>67</v>
      </c>
      <c r="D6" s="20">
        <v>111</v>
      </c>
      <c r="E6" s="20">
        <v>110</v>
      </c>
      <c r="F6" s="20">
        <v>1</v>
      </c>
      <c r="G6" s="20">
        <v>5</v>
      </c>
      <c r="H6" s="20">
        <v>110</v>
      </c>
      <c r="I6" s="20">
        <v>113</v>
      </c>
      <c r="J6" s="20">
        <v>4</v>
      </c>
      <c r="K6" s="20">
        <v>1</v>
      </c>
      <c r="L6" s="20">
        <v>110</v>
      </c>
      <c r="M6" s="20">
        <v>4</v>
      </c>
      <c r="N6" s="20">
        <v>1</v>
      </c>
      <c r="O6" s="20">
        <v>4</v>
      </c>
      <c r="P6" s="20">
        <v>1</v>
      </c>
      <c r="Q6" s="20">
        <v>1</v>
      </c>
      <c r="R6" s="21">
        <v>576</v>
      </c>
    </row>
    <row r="7" spans="1:18">
      <c r="A7" s="2"/>
      <c r="B7" s="2"/>
      <c r="C7" s="2" t="s">
        <v>68</v>
      </c>
      <c r="D7" s="3">
        <v>156</v>
      </c>
      <c r="E7" s="3">
        <v>156</v>
      </c>
      <c r="F7" s="3">
        <v>2</v>
      </c>
      <c r="G7" s="3">
        <v>6</v>
      </c>
      <c r="H7" s="3">
        <v>154</v>
      </c>
      <c r="I7" s="3">
        <v>155</v>
      </c>
      <c r="J7" s="3">
        <v>8</v>
      </c>
      <c r="K7" s="3">
        <v>2</v>
      </c>
      <c r="L7" s="3">
        <v>156</v>
      </c>
      <c r="M7" s="3">
        <v>7</v>
      </c>
      <c r="N7" s="3">
        <v>2</v>
      </c>
      <c r="O7" s="3">
        <v>7</v>
      </c>
      <c r="P7" s="3">
        <v>1</v>
      </c>
      <c r="Q7" s="3">
        <v>1</v>
      </c>
      <c r="R7" s="22">
        <v>813</v>
      </c>
    </row>
    <row r="8" spans="1:18">
      <c r="A8" s="19"/>
      <c r="B8" s="19"/>
      <c r="C8" s="19" t="s">
        <v>69</v>
      </c>
      <c r="D8" s="20">
        <v>31</v>
      </c>
      <c r="E8" s="20">
        <v>31</v>
      </c>
      <c r="F8" s="20"/>
      <c r="G8" s="20"/>
      <c r="H8" s="20">
        <v>31</v>
      </c>
      <c r="I8" s="20">
        <v>31</v>
      </c>
      <c r="J8" s="20"/>
      <c r="K8" s="20"/>
      <c r="L8" s="20">
        <v>31</v>
      </c>
      <c r="M8" s="20">
        <v>1</v>
      </c>
      <c r="N8" s="20"/>
      <c r="O8" s="20"/>
      <c r="P8" s="20">
        <v>5</v>
      </c>
      <c r="Q8" s="20">
        <v>5</v>
      </c>
      <c r="R8" s="21">
        <v>166</v>
      </c>
    </row>
    <row r="9" spans="1:18">
      <c r="A9" s="2"/>
      <c r="B9" s="2"/>
      <c r="C9" s="2" t="s">
        <v>70</v>
      </c>
      <c r="D9" s="3">
        <v>288</v>
      </c>
      <c r="E9" s="3">
        <v>288</v>
      </c>
      <c r="F9" s="3">
        <v>2</v>
      </c>
      <c r="G9" s="3">
        <v>10</v>
      </c>
      <c r="H9" s="3">
        <v>289</v>
      </c>
      <c r="I9" s="3">
        <v>286</v>
      </c>
      <c r="J9" s="3">
        <v>9</v>
      </c>
      <c r="K9" s="3"/>
      <c r="L9" s="3">
        <v>286</v>
      </c>
      <c r="M9" s="3">
        <v>7</v>
      </c>
      <c r="N9" s="3">
        <v>1</v>
      </c>
      <c r="O9" s="3">
        <v>8</v>
      </c>
      <c r="P9" s="3">
        <v>5</v>
      </c>
      <c r="Q9" s="3">
        <v>4</v>
      </c>
      <c r="R9" s="4">
        <v>1483</v>
      </c>
    </row>
    <row r="10" spans="1:18">
      <c r="A10" s="5"/>
      <c r="B10" s="5"/>
      <c r="C10" s="6" t="s">
        <v>17</v>
      </c>
      <c r="D10" s="6">
        <v>586</v>
      </c>
      <c r="E10" s="6">
        <v>585</v>
      </c>
      <c r="F10" s="6">
        <v>5</v>
      </c>
      <c r="G10" s="6">
        <v>21</v>
      </c>
      <c r="H10" s="6">
        <v>584</v>
      </c>
      <c r="I10" s="6">
        <v>585</v>
      </c>
      <c r="J10" s="6">
        <v>21</v>
      </c>
      <c r="K10" s="6">
        <v>3</v>
      </c>
      <c r="L10" s="6">
        <v>583</v>
      </c>
      <c r="M10" s="6">
        <v>19</v>
      </c>
      <c r="N10" s="6">
        <v>4</v>
      </c>
      <c r="O10" s="6">
        <v>19</v>
      </c>
      <c r="P10" s="6">
        <v>12</v>
      </c>
      <c r="Q10" s="6">
        <v>11</v>
      </c>
      <c r="R10" s="7">
        <v>3038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R7"/>
  <sheetViews>
    <sheetView workbookViewId="0">
      <selection activeCell="E13" sqref="E13"/>
    </sheetView>
  </sheetViews>
  <sheetFormatPr defaultRowHeight="21.75"/>
  <cols>
    <col min="1" max="1" width="9" style="18" customWidth="1"/>
    <col min="2" max="2" width="20.375" style="18" customWidth="1"/>
    <col min="3" max="3" width="20.25" style="18" customWidth="1"/>
    <col min="4" max="18" width="8.625" style="18" customWidth="1"/>
    <col min="19" max="16384" width="9" style="18"/>
  </cols>
  <sheetData>
    <row r="1" spans="1:18" ht="24">
      <c r="A1" s="37" t="s">
        <v>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8" ht="24">
      <c r="A2" s="38" t="s">
        <v>52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8">
      <c r="A3" s="41" t="s">
        <v>0</v>
      </c>
      <c r="B3" s="41" t="s">
        <v>1</v>
      </c>
      <c r="C3" s="41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6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39" t="s">
        <v>17</v>
      </c>
    </row>
    <row r="4" spans="1:18" ht="56.25">
      <c r="A4" s="42"/>
      <c r="B4" s="42"/>
      <c r="C4" s="42"/>
      <c r="D4" s="17" t="s">
        <v>18</v>
      </c>
      <c r="E4" s="17" t="s">
        <v>19</v>
      </c>
      <c r="F4" s="17" t="s">
        <v>20</v>
      </c>
      <c r="G4" s="17" t="s">
        <v>21</v>
      </c>
      <c r="H4" s="17" t="s">
        <v>22</v>
      </c>
      <c r="I4" s="17" t="s">
        <v>23</v>
      </c>
      <c r="J4" s="17" t="s">
        <v>24</v>
      </c>
      <c r="K4" s="17" t="s">
        <v>25</v>
      </c>
      <c r="L4" s="17" t="s">
        <v>26</v>
      </c>
      <c r="M4" s="17" t="s">
        <v>27</v>
      </c>
      <c r="N4" s="17" t="s">
        <v>28</v>
      </c>
      <c r="O4" s="17" t="s">
        <v>29</v>
      </c>
      <c r="P4" s="17" t="s">
        <v>30</v>
      </c>
      <c r="Q4" s="17" t="s">
        <v>31</v>
      </c>
      <c r="R4" s="40"/>
    </row>
    <row r="5" spans="1:18">
      <c r="A5" s="2" t="s">
        <v>32</v>
      </c>
      <c r="B5" s="2" t="s">
        <v>71</v>
      </c>
      <c r="C5" s="2" t="s">
        <v>72</v>
      </c>
      <c r="D5" s="3">
        <v>87</v>
      </c>
      <c r="E5" s="3">
        <v>76</v>
      </c>
      <c r="F5" s="3"/>
      <c r="G5" s="3"/>
      <c r="H5" s="3">
        <v>85</v>
      </c>
      <c r="I5" s="3">
        <v>82</v>
      </c>
      <c r="J5" s="3">
        <v>6</v>
      </c>
      <c r="K5" s="3">
        <v>2</v>
      </c>
      <c r="L5" s="3">
        <v>82</v>
      </c>
      <c r="M5" s="3"/>
      <c r="N5" s="3">
        <v>4</v>
      </c>
      <c r="O5" s="3"/>
      <c r="P5" s="3">
        <v>1</v>
      </c>
      <c r="Q5" s="3">
        <v>1</v>
      </c>
      <c r="R5" s="22">
        <v>426</v>
      </c>
    </row>
    <row r="6" spans="1:18">
      <c r="A6" s="19"/>
      <c r="B6" s="19"/>
      <c r="C6" s="19" t="s">
        <v>73</v>
      </c>
      <c r="D6" s="20">
        <v>264</v>
      </c>
      <c r="E6" s="20">
        <v>271</v>
      </c>
      <c r="F6" s="20">
        <v>2</v>
      </c>
      <c r="G6" s="20">
        <v>7</v>
      </c>
      <c r="H6" s="20">
        <v>264</v>
      </c>
      <c r="I6" s="20">
        <v>264</v>
      </c>
      <c r="J6" s="20">
        <v>7</v>
      </c>
      <c r="K6" s="20">
        <v>1</v>
      </c>
      <c r="L6" s="20">
        <v>264</v>
      </c>
      <c r="M6" s="20">
        <v>7</v>
      </c>
      <c r="N6" s="20">
        <v>2</v>
      </c>
      <c r="O6" s="20">
        <v>8</v>
      </c>
      <c r="P6" s="20">
        <v>1</v>
      </c>
      <c r="Q6" s="20">
        <v>1</v>
      </c>
      <c r="R6" s="23">
        <v>1363</v>
      </c>
    </row>
    <row r="7" spans="1:18">
      <c r="A7" s="5"/>
      <c r="B7" s="5"/>
      <c r="C7" s="6" t="s">
        <v>17</v>
      </c>
      <c r="D7" s="6">
        <v>351</v>
      </c>
      <c r="E7" s="6">
        <v>347</v>
      </c>
      <c r="F7" s="6">
        <v>2</v>
      </c>
      <c r="G7" s="6">
        <v>7</v>
      </c>
      <c r="H7" s="6">
        <v>349</v>
      </c>
      <c r="I7" s="6">
        <v>346</v>
      </c>
      <c r="J7" s="6">
        <v>13</v>
      </c>
      <c r="K7" s="6">
        <v>3</v>
      </c>
      <c r="L7" s="6">
        <v>346</v>
      </c>
      <c r="M7" s="6">
        <v>7</v>
      </c>
      <c r="N7" s="6">
        <v>6</v>
      </c>
      <c r="O7" s="6">
        <v>8</v>
      </c>
      <c r="P7" s="6">
        <v>2</v>
      </c>
      <c r="Q7" s="6">
        <v>2</v>
      </c>
      <c r="R7" s="7">
        <v>1789</v>
      </c>
    </row>
  </sheetData>
  <mergeCells count="6">
    <mergeCell ref="R3:R4"/>
    <mergeCell ref="A1:P1"/>
    <mergeCell ref="A2:P2"/>
    <mergeCell ref="A3:A4"/>
    <mergeCell ref="B3:B4"/>
    <mergeCell ref="C3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11</vt:i4>
      </vt:variant>
    </vt:vector>
  </HeadingPairs>
  <TitlesOfParts>
    <vt:vector size="11" baseType="lpstr">
      <vt:lpstr>นาด้วง</vt:lpstr>
      <vt:lpstr>เชียงคาน</vt:lpstr>
      <vt:lpstr>ปากชม</vt:lpstr>
      <vt:lpstr>ภูเรือ</vt:lpstr>
      <vt:lpstr>วังสะพุง</vt:lpstr>
      <vt:lpstr>ภูกระดึง</vt:lpstr>
      <vt:lpstr>เมือง</vt:lpstr>
      <vt:lpstr>ด่านช้าย</vt:lpstr>
      <vt:lpstr>นาแห้ว</vt:lpstr>
      <vt:lpstr>ผาขาว</vt:lpstr>
      <vt:lpstr>โรงเรียนผู้ใหญ่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win7</cp:lastModifiedBy>
  <cp:lastPrinted>2012-06-25T15:52:02Z</cp:lastPrinted>
  <dcterms:created xsi:type="dcterms:W3CDTF">2012-06-25T07:53:39Z</dcterms:created>
  <dcterms:modified xsi:type="dcterms:W3CDTF">2012-06-26T08:49:23Z</dcterms:modified>
</cp:coreProperties>
</file>